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20" sheetId="1" r:id="rId1"/>
  </sheets>
  <definedNames/>
  <calcPr fullCalcOnLoad="1"/>
</workbook>
</file>

<file path=xl/sharedStrings.xml><?xml version="1.0" encoding="utf-8"?>
<sst xmlns="http://schemas.openxmlformats.org/spreadsheetml/2006/main" count="563" uniqueCount="148">
  <si>
    <t>2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</si>
  <si>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</si>
  <si>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</si>
  <si>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</si>
  <si>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</si>
  <si>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</si>
  <si>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</si>
  <si>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</si>
  <si>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</si>
  <si>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</si>
  <si>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</si>
  <si>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</si>
  <si>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</si>
  <si>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СОВОКУПНЫЙ ДОХОД</t>
  </si>
  <si>
    <t>05</t>
  </si>
  <si>
    <t xml:space="preserve">Единый сельскохозяйственный налог </t>
  </si>
  <si>
    <t>03000</t>
  </si>
  <si>
    <t>НАЛОГИ НА ИМУЩЕСТВО</t>
  </si>
  <si>
    <t>06</t>
  </si>
  <si>
    <t>Налог на имущество физических лиц</t>
  </si>
  <si>
    <t>01000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</si>
  <si>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</si>
  <si>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01030</t>
  </si>
  <si>
    <t>10</t>
  </si>
  <si>
    <t>Земельный налог</t>
  </si>
  <si>
    <t>06000</t>
  </si>
  <si>
    <t>06010</t>
  </si>
  <si>
    <t>06013</t>
  </si>
  <si>
    <t>ЗАДОЛЖЕННОСТЬ И ПЕРЕРАСЧЕТЫ ПО ОТМЕНЕННЫМ НАЛОГАМ, СБОРАМ И ИНЫМ ОБЯЗАТЕЛЬНЫМ ПЛАТЕЖАМ</t>
  </si>
  <si>
    <t>09</t>
  </si>
  <si>
    <t xml:space="preserve">Налоги на имущество </t>
  </si>
  <si>
    <t>04000</t>
  </si>
  <si>
    <t>Земельный налог (по обязательствам, возникшим до 1 января 2006 года)</t>
  </si>
  <si>
    <t>04050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</si>
  <si>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</si>
  <si>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</si>
  <si>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</si>
  <si>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</si>
  <si>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</si>
  <si>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05010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</si>
  <si>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</si>
  <si>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09045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</si>
  <si>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</si>
  <si>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</si>
  <si>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</si>
  <si>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</si>
  <si>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</si>
  <si>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</si>
  <si>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</si>
  <si>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</si>
  <si>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</si>
  <si>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</si>
  <si>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</si>
  <si>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доходов</t>
  </si>
  <si>
    <t>КОД                                                     бюджетной классификации Российской Федерации</t>
  </si>
  <si>
    <t xml:space="preserve">                         ИТОГО ДОХОДОВ</t>
  </si>
  <si>
    <t>182</t>
  </si>
  <si>
    <t>Государственная пошлина</t>
  </si>
  <si>
    <t>08</t>
  </si>
  <si>
    <t>04020</t>
  </si>
  <si>
    <t xml:space="preserve"> Доходы от продажи земельных участков, находящихся в собственности поселений (за исключением земельных участков муниципальных автономных учреждений).</t>
  </si>
  <si>
    <t>14</t>
  </si>
  <si>
    <t>430</t>
  </si>
  <si>
    <t>Иные межбюджетные трансферты за счет средств областного бюджета в целях финансовой поддержки городских и сельских поселений осуществляющих эффективное управление бюджетными средствами</t>
  </si>
  <si>
    <t>03024</t>
  </si>
  <si>
    <t>04999</t>
  </si>
  <si>
    <t>09000</t>
  </si>
  <si>
    <t>04053</t>
  </si>
  <si>
    <t>05013</t>
  </si>
  <si>
    <t>09040</t>
  </si>
  <si>
    <t>Доходы от продажи земельных участков, государсчтвенная собственность на которые не разграничена</t>
  </si>
  <si>
    <t>Доходы от продажи земельных участков, государсчтвенная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</si>
  <si>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отдельных областных государственных полномочий в сфере водоснабжения и водоотведения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</si>
  <si>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</si>
  <si>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руб.</t>
  </si>
  <si>
    <t xml:space="preserve"> НАЛОГИ НА ТОВАРЫ (РАБОТЫ, УСЛУГИ), РЕАЛИЗУЕМЫЕ НА ТЕРРИТОРИИ РОССИЙСКОЙ ФЕДЕРАЦИИ</t>
  </si>
  <si>
    <t>03</t>
  </si>
  <si>
    <t>02230</t>
  </si>
  <si>
    <t>02240</t>
  </si>
  <si>
    <t>02250</t>
  </si>
  <si>
    <t>02260</t>
  </si>
  <si>
    <t>100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</si>
  <si>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</si>
  <si>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
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</si>
  <si>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производимый на территории Российской Федерации,
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</si>
  <si>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прямогонный бензин, производимый на территории Российской Федерации,
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</si>
  <si>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</si>
  <si>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</si>
  <si>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</si>
  <si>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Налогового кодекса Российской Федерации</t>
    </r>
  </si>
  <si>
    <t>02010</t>
  </si>
  <si>
    <t>02030</t>
  </si>
  <si>
    <t>02040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</si>
  <si>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</si>
  <si>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осуществлениеотдельных 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</si>
  <si>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06033</t>
  </si>
  <si>
    <t>06043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</si>
  <si>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</si>
  <si>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05025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</si>
  <si>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</si>
  <si>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06025</t>
  </si>
  <si>
    <t>Доходы от сдачи в аренду имущества, составляющего казну городских поселений (за исключением земельных участков)</t>
  </si>
  <si>
    <t>05075</t>
  </si>
  <si>
    <t>Денежные взыскания(штрафы)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</si>
  <si>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832</t>
  </si>
  <si>
    <t>16</t>
  </si>
  <si>
    <t>33050</t>
  </si>
  <si>
    <t>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</si>
  <si>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</si>
  <si>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909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</si>
  <si>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</si>
  <si>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18</t>
  </si>
  <si>
    <t>06030</t>
  </si>
  <si>
    <t>Земельный налог с организаций, обладающих земельным участком, расположенным в  границах городских поселений</t>
  </si>
  <si>
    <t>Земельный налог с организаций</t>
  </si>
  <si>
    <t>Земельный налог с физических лиц, обладающих земельным участком, расположенным в  границах городских поселений</t>
  </si>
  <si>
    <t>Земельный налог с физических лиц</t>
  </si>
  <si>
    <t>06040</t>
  </si>
  <si>
    <t>Доходы от реализации имущества, находящегося в государственной и муниципальной собственности(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</si>
  <si>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 имущества, находящегося в собственности городских поселений(за исключением движимого имущества муниципальныхбюджетных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</si>
  <si>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02050</t>
  </si>
  <si>
    <t>410</t>
  </si>
  <si>
    <t>15000</t>
  </si>
  <si>
    <t>15001</t>
  </si>
  <si>
    <t>Доходы от продажи материальных и не материальных активов</t>
  </si>
  <si>
    <t>960</t>
  </si>
  <si>
    <t>15002</t>
  </si>
  <si>
    <t>Иные межбюджетные трансферты в форме дотаций на поддержку мер по обеспечению сбалансированности бюджетов поселений</t>
  </si>
  <si>
    <t>Иные межбюджетные трансферты в форме дотаций на поддержку мер по обеспечению сбалансированности бюджетов сельских поселений</t>
  </si>
  <si>
    <t>Дотация на выравнивание бюджетной обеспеченносити поселений</t>
  </si>
  <si>
    <t>Главный бухгалтер</t>
  </si>
  <si>
    <t>Яшкина И.В.</t>
  </si>
  <si>
    <t>150</t>
  </si>
  <si>
    <t>Объем  доходов  бюджета  Половино-Черемховского  муниципального образования   на  2020 год</t>
  </si>
  <si>
    <t>29999</t>
  </si>
  <si>
    <t>20000</t>
  </si>
  <si>
    <t>2020 год</t>
  </si>
  <si>
    <t>35118</t>
  </si>
  <si>
    <t>30024</t>
  </si>
  <si>
    <t>Приложение  1 к Решению Думы  Половино-Черемховского муниципального поселения от 26.12.2019г.  № 24 "О бюджете Половино-Черемховского муниципального образования  на  2020  год и на плановый период 2021 и 2022 годов"</t>
  </si>
  <si>
    <t>25016</t>
  </si>
  <si>
    <t>Субсидии бюджетам сельских поселений на мероприятия федеральной целевой программы "Развитие водохозяйственного комплекса Российской Федерации в 2012-2020 годах"</t>
  </si>
  <si>
    <t>В редакции Решения Думы Половино-Черемховского муниципального образования от 21.05.2020г. № 34</t>
  </si>
  <si>
    <t>13</t>
  </si>
  <si>
    <t>02995</t>
  </si>
  <si>
    <t>130</t>
  </si>
  <si>
    <t>Прочие доходы от компенсации затрат бюджетов сельских поселений</t>
  </si>
  <si>
    <t>Доходы от оказания планых услуг и компенсации затрат государства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</si>
</sst>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"/>
      <family val="0"/>
    </font>
    <font>
      <sz val="10"/>
      <color indexed="8"/>
      <name val="Arial Cyr"/>
      <family val="0"/>
    </font>
    <font>
      <sz val="7"/>
      <name val="Arial Cyr"/>
      <family val="0"/>
    </font>
    <font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wrapText="1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7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3" fontId="6" fillId="33" borderId="29" xfId="53" applyNumberFormat="1" applyFont="1" applyFill="1" applyBorder="1" applyAlignment="1" applyProtection="1">
      <alignment vertical="top" wrapText="1"/>
      <protection locked="0"/>
    </xf>
    <xf numFmtId="0" fontId="14" fillId="0" borderId="18" xfId="0" applyFont="1" applyFill="1" applyBorder="1" applyAlignment="1">
      <alignment wrapText="1"/>
    </xf>
    <xf numFmtId="0" fontId="15" fillId="0" borderId="18" xfId="0" applyFont="1" applyFill="1" applyBorder="1" applyAlignment="1">
      <alignment wrapText="1"/>
    </xf>
    <xf numFmtId="3" fontId="11" fillId="33" borderId="29" xfId="53" applyNumberFormat="1" applyFont="1" applyFill="1" applyBorder="1" applyAlignment="1" applyProtection="1">
      <alignment vertical="top" wrapText="1"/>
      <protection locked="0"/>
    </xf>
    <xf numFmtId="2" fontId="4" fillId="0" borderId="1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0" fontId="6" fillId="0" borderId="0" xfId="0" applyFont="1" applyAlignment="1">
      <alignment wrapText="1"/>
    </xf>
    <xf numFmtId="0" fontId="5" fillId="0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wrapText="1"/>
    </xf>
    <xf numFmtId="0" fontId="4" fillId="0" borderId="3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37.421875" style="2" customWidth="1"/>
    <col min="2" max="2" width="3.421875" style="4" customWidth="1"/>
    <col min="3" max="3" width="2.28125" style="4" customWidth="1"/>
    <col min="4" max="4" width="2.8515625" style="4" customWidth="1"/>
    <col min="5" max="5" width="6.8515625" style="3" customWidth="1"/>
    <col min="6" max="6" width="3.140625" style="4" customWidth="1"/>
    <col min="7" max="7" width="5.57421875" style="4" customWidth="1"/>
    <col min="8" max="8" width="4.140625" style="4" customWidth="1"/>
    <col min="9" max="9" width="21.00390625" style="4" customWidth="1"/>
    <col min="10" max="10" width="5.00390625" style="1" customWidth="1"/>
    <col min="11" max="16384" width="9.140625" style="1" customWidth="1"/>
  </cols>
  <sheetData>
    <row r="1" spans="1:9" ht="69.75" customHeight="1">
      <c r="A1" s="8"/>
      <c r="B1" s="80" t="s">
        <v>139</v>
      </c>
      <c r="C1" s="80"/>
      <c r="D1" s="80"/>
      <c r="E1" s="80"/>
      <c r="F1" s="80"/>
      <c r="G1" s="80"/>
      <c r="H1" s="80"/>
      <c r="I1" s="80"/>
    </row>
    <row r="2" spans="1:9" ht="58.5" customHeight="1">
      <c r="A2" s="8"/>
      <c r="B2" s="76"/>
      <c r="C2" s="76"/>
      <c r="D2" s="76"/>
      <c r="E2" s="98" t="s">
        <v>142</v>
      </c>
      <c r="F2" s="98"/>
      <c r="G2" s="98"/>
      <c r="H2" s="98"/>
      <c r="I2" s="98"/>
    </row>
    <row r="3" spans="1:9" ht="18.75" customHeight="1">
      <c r="A3" s="81" t="s">
        <v>133</v>
      </c>
      <c r="B3" s="81"/>
      <c r="C3" s="81"/>
      <c r="D3" s="81"/>
      <c r="E3" s="81"/>
      <c r="F3" s="81"/>
      <c r="G3" s="81"/>
      <c r="H3" s="81"/>
      <c r="I3" s="81"/>
    </row>
    <row r="4" spans="1:9" ht="14.25" customHeight="1">
      <c r="A4" s="82"/>
      <c r="B4" s="82"/>
      <c r="C4" s="82"/>
      <c r="D4" s="82"/>
      <c r="E4" s="82"/>
      <c r="F4" s="9"/>
      <c r="G4" s="9"/>
      <c r="H4" s="9"/>
      <c r="I4" s="75" t="s">
        <v>74</v>
      </c>
    </row>
    <row r="5" spans="1:9" ht="21" customHeight="1">
      <c r="A5" s="83" t="s">
        <v>53</v>
      </c>
      <c r="B5" s="86" t="s">
        <v>54</v>
      </c>
      <c r="C5" s="87"/>
      <c r="D5" s="87"/>
      <c r="E5" s="87"/>
      <c r="F5" s="87"/>
      <c r="G5" s="87"/>
      <c r="H5" s="88"/>
      <c r="I5" s="95" t="s">
        <v>136</v>
      </c>
    </row>
    <row r="6" spans="1:9" ht="12" customHeight="1">
      <c r="A6" s="84"/>
      <c r="B6" s="89"/>
      <c r="C6" s="90"/>
      <c r="D6" s="90"/>
      <c r="E6" s="90"/>
      <c r="F6" s="90"/>
      <c r="G6" s="90"/>
      <c r="H6" s="91"/>
      <c r="I6" s="96"/>
    </row>
    <row r="7" spans="1:9" ht="33" customHeight="1">
      <c r="A7" s="84"/>
      <c r="B7" s="89"/>
      <c r="C7" s="90"/>
      <c r="D7" s="90"/>
      <c r="E7" s="90"/>
      <c r="F7" s="90"/>
      <c r="G7" s="90"/>
      <c r="H7" s="91"/>
      <c r="I7" s="96"/>
    </row>
    <row r="8" spans="1:9" ht="13.5" customHeight="1" hidden="1">
      <c r="A8" s="85"/>
      <c r="B8" s="92"/>
      <c r="C8" s="93"/>
      <c r="D8" s="93"/>
      <c r="E8" s="93"/>
      <c r="F8" s="93"/>
      <c r="G8" s="93"/>
      <c r="H8" s="94"/>
      <c r="I8" s="97"/>
    </row>
    <row r="9" spans="1:9" s="5" customFormat="1" ht="8.25" customHeight="1" thickBot="1">
      <c r="A9" s="11">
        <v>1</v>
      </c>
      <c r="B9" s="77" t="s">
        <v>0</v>
      </c>
      <c r="C9" s="78"/>
      <c r="D9" s="78"/>
      <c r="E9" s="78"/>
      <c r="F9" s="78"/>
      <c r="G9" s="78"/>
      <c r="H9" s="79"/>
      <c r="I9" s="52"/>
    </row>
    <row r="10" spans="1:9" ht="25.5" customHeight="1">
      <c r="A10" s="12" t="s">
        <v>1</v>
      </c>
      <c r="B10" s="13" t="s">
        <v>56</v>
      </c>
      <c r="C10" s="14" t="s">
        <v>3</v>
      </c>
      <c r="D10" s="14" t="s">
        <v>4</v>
      </c>
      <c r="E10" s="14" t="s">
        <v>5</v>
      </c>
      <c r="F10" s="14" t="s">
        <v>4</v>
      </c>
      <c r="G10" s="14" t="s">
        <v>6</v>
      </c>
      <c r="H10" s="15" t="s">
        <v>2</v>
      </c>
      <c r="I10" s="55">
        <f>I12+I26+I35+I37+I41+I19+I34+I51+U23+I24+I56+I58</f>
        <v>3860973.5100000002</v>
      </c>
    </row>
    <row r="11" spans="1:9" ht="14.25" customHeight="1">
      <c r="A11" s="16" t="s">
        <v>7</v>
      </c>
      <c r="B11" s="17" t="s">
        <v>56</v>
      </c>
      <c r="C11" s="10" t="s">
        <v>3</v>
      </c>
      <c r="D11" s="10" t="s">
        <v>8</v>
      </c>
      <c r="E11" s="10" t="s">
        <v>5</v>
      </c>
      <c r="F11" s="10" t="s">
        <v>4</v>
      </c>
      <c r="G11" s="10" t="s">
        <v>6</v>
      </c>
      <c r="H11" s="18" t="s">
        <v>2</v>
      </c>
      <c r="I11" s="60">
        <f>I12</f>
        <v>640000</v>
      </c>
    </row>
    <row r="12" spans="1:9" ht="14.25" customHeight="1">
      <c r="A12" s="19" t="s">
        <v>9</v>
      </c>
      <c r="B12" s="20" t="s">
        <v>56</v>
      </c>
      <c r="C12" s="21" t="s">
        <v>3</v>
      </c>
      <c r="D12" s="21" t="s">
        <v>8</v>
      </c>
      <c r="E12" s="21" t="s">
        <v>10</v>
      </c>
      <c r="F12" s="21" t="s">
        <v>8</v>
      </c>
      <c r="G12" s="21" t="s">
        <v>6</v>
      </c>
      <c r="H12" s="22" t="s">
        <v>11</v>
      </c>
      <c r="I12" s="54">
        <f>I13+I14+I15+I18</f>
        <v>640000</v>
      </c>
    </row>
    <row r="13" spans="1:9" ht="92.25" customHeight="1">
      <c r="A13" s="56" t="s">
        <v>86</v>
      </c>
      <c r="B13" s="17" t="s">
        <v>56</v>
      </c>
      <c r="C13" s="10" t="s">
        <v>3</v>
      </c>
      <c r="D13" s="10" t="s">
        <v>8</v>
      </c>
      <c r="E13" s="10" t="s">
        <v>90</v>
      </c>
      <c r="F13" s="10" t="s">
        <v>8</v>
      </c>
      <c r="G13" s="10" t="s">
        <v>6</v>
      </c>
      <c r="H13" s="18" t="s">
        <v>11</v>
      </c>
      <c r="I13" s="63">
        <v>638000</v>
      </c>
    </row>
    <row r="14" spans="1:9" ht="108" customHeight="1">
      <c r="A14" s="59" t="s">
        <v>87</v>
      </c>
      <c r="B14" s="23" t="s">
        <v>56</v>
      </c>
      <c r="C14" s="24" t="s">
        <v>3</v>
      </c>
      <c r="D14" s="24" t="s">
        <v>8</v>
      </c>
      <c r="E14" s="24" t="s">
        <v>12</v>
      </c>
      <c r="F14" s="24" t="s">
        <v>8</v>
      </c>
      <c r="G14" s="24" t="s">
        <v>6</v>
      </c>
      <c r="H14" s="25" t="s">
        <v>11</v>
      </c>
      <c r="I14" s="63">
        <v>2000</v>
      </c>
    </row>
    <row r="15" spans="1:9" ht="39" customHeight="1" hidden="1">
      <c r="A15" s="59" t="s">
        <v>88</v>
      </c>
      <c r="B15" s="23" t="s">
        <v>56</v>
      </c>
      <c r="C15" s="24" t="s">
        <v>3</v>
      </c>
      <c r="D15" s="24" t="s">
        <v>8</v>
      </c>
      <c r="E15" s="24" t="s">
        <v>91</v>
      </c>
      <c r="F15" s="24" t="s">
        <v>8</v>
      </c>
      <c r="G15" s="24" t="s">
        <v>6</v>
      </c>
      <c r="H15" s="25" t="s">
        <v>11</v>
      </c>
      <c r="I15" s="63">
        <v>0</v>
      </c>
    </row>
    <row r="16" spans="1:9" ht="0.75" customHeight="1" hidden="1">
      <c r="A16" s="57" t="s">
        <v>13</v>
      </c>
      <c r="B16" s="20" t="s">
        <v>56</v>
      </c>
      <c r="C16" s="21" t="s">
        <v>3</v>
      </c>
      <c r="D16" s="21" t="s">
        <v>14</v>
      </c>
      <c r="E16" s="21" t="s">
        <v>5</v>
      </c>
      <c r="F16" s="21" t="s">
        <v>4</v>
      </c>
      <c r="G16" s="21" t="s">
        <v>6</v>
      </c>
      <c r="H16" s="22" t="s">
        <v>2</v>
      </c>
      <c r="I16" s="54"/>
    </row>
    <row r="17" spans="1:9" ht="31.5" customHeight="1" hidden="1">
      <c r="A17" s="58" t="s">
        <v>15</v>
      </c>
      <c r="B17" s="20" t="s">
        <v>2</v>
      </c>
      <c r="C17" s="21" t="s">
        <v>3</v>
      </c>
      <c r="D17" s="21" t="s">
        <v>14</v>
      </c>
      <c r="E17" s="21" t="s">
        <v>16</v>
      </c>
      <c r="F17" s="21" t="s">
        <v>8</v>
      </c>
      <c r="G17" s="21" t="s">
        <v>6</v>
      </c>
      <c r="H17" s="22" t="s">
        <v>11</v>
      </c>
      <c r="I17" s="54"/>
    </row>
    <row r="18" spans="1:9" ht="37.5" customHeight="1" hidden="1">
      <c r="A18" s="59" t="s">
        <v>89</v>
      </c>
      <c r="B18" s="17" t="s">
        <v>56</v>
      </c>
      <c r="C18" s="10" t="s">
        <v>3</v>
      </c>
      <c r="D18" s="10" t="s">
        <v>8</v>
      </c>
      <c r="E18" s="10" t="s">
        <v>92</v>
      </c>
      <c r="F18" s="10" t="s">
        <v>8</v>
      </c>
      <c r="G18" s="10" t="s">
        <v>6</v>
      </c>
      <c r="H18" s="18" t="s">
        <v>11</v>
      </c>
      <c r="I18" s="60"/>
    </row>
    <row r="19" spans="1:9" ht="50.25" customHeight="1">
      <c r="A19" s="26" t="s">
        <v>75</v>
      </c>
      <c r="B19" s="20" t="s">
        <v>81</v>
      </c>
      <c r="C19" s="21" t="s">
        <v>3</v>
      </c>
      <c r="D19" s="21" t="s">
        <v>76</v>
      </c>
      <c r="E19" s="21" t="s">
        <v>5</v>
      </c>
      <c r="F19" s="21" t="s">
        <v>4</v>
      </c>
      <c r="G19" s="21" t="s">
        <v>6</v>
      </c>
      <c r="H19" s="22" t="s">
        <v>2</v>
      </c>
      <c r="I19" s="54">
        <f>I20+I21+I22+I23</f>
        <v>1122931.9500000002</v>
      </c>
    </row>
    <row r="20" spans="1:9" ht="84" customHeight="1">
      <c r="A20" s="53" t="s">
        <v>82</v>
      </c>
      <c r="B20" s="17" t="s">
        <v>81</v>
      </c>
      <c r="C20" s="10" t="s">
        <v>3</v>
      </c>
      <c r="D20" s="10" t="s">
        <v>76</v>
      </c>
      <c r="E20" s="10" t="s">
        <v>77</v>
      </c>
      <c r="F20" s="10" t="s">
        <v>8</v>
      </c>
      <c r="G20" s="10" t="s">
        <v>6</v>
      </c>
      <c r="H20" s="18" t="s">
        <v>11</v>
      </c>
      <c r="I20" s="60">
        <v>514566.65</v>
      </c>
    </row>
    <row r="21" spans="1:9" ht="69.75" customHeight="1">
      <c r="A21" s="53" t="s">
        <v>83</v>
      </c>
      <c r="B21" s="17" t="s">
        <v>81</v>
      </c>
      <c r="C21" s="10" t="s">
        <v>3</v>
      </c>
      <c r="D21" s="10" t="s">
        <v>76</v>
      </c>
      <c r="E21" s="10" t="s">
        <v>78</v>
      </c>
      <c r="F21" s="10" t="s">
        <v>8</v>
      </c>
      <c r="G21" s="10" t="s">
        <v>6</v>
      </c>
      <c r="H21" s="18" t="s">
        <v>11</v>
      </c>
      <c r="I21" s="60">
        <v>2650.46</v>
      </c>
    </row>
    <row r="22" spans="1:9" ht="63.75" customHeight="1">
      <c r="A22" s="53" t="s">
        <v>84</v>
      </c>
      <c r="B22" s="17" t="s">
        <v>81</v>
      </c>
      <c r="C22" s="10" t="s">
        <v>3</v>
      </c>
      <c r="D22" s="10" t="s">
        <v>76</v>
      </c>
      <c r="E22" s="10" t="s">
        <v>79</v>
      </c>
      <c r="F22" s="10" t="s">
        <v>8</v>
      </c>
      <c r="G22" s="10" t="s">
        <v>6</v>
      </c>
      <c r="H22" s="18" t="s">
        <v>11</v>
      </c>
      <c r="I22" s="60">
        <v>672120.72</v>
      </c>
    </row>
    <row r="23" spans="1:9" ht="52.5" customHeight="1">
      <c r="A23" s="53" t="s">
        <v>85</v>
      </c>
      <c r="B23" s="17" t="s">
        <v>81</v>
      </c>
      <c r="C23" s="10" t="s">
        <v>3</v>
      </c>
      <c r="D23" s="10" t="s">
        <v>76</v>
      </c>
      <c r="E23" s="10" t="s">
        <v>80</v>
      </c>
      <c r="F23" s="10" t="s">
        <v>8</v>
      </c>
      <c r="G23" s="10" t="s">
        <v>6</v>
      </c>
      <c r="H23" s="18" t="s">
        <v>11</v>
      </c>
      <c r="I23" s="60">
        <v>-66405.88</v>
      </c>
    </row>
    <row r="24" spans="1:9" ht="25.5" customHeight="1">
      <c r="A24" s="74" t="s">
        <v>13</v>
      </c>
      <c r="B24" s="17" t="s">
        <v>2</v>
      </c>
      <c r="C24" s="10" t="s">
        <v>3</v>
      </c>
      <c r="D24" s="10" t="s">
        <v>14</v>
      </c>
      <c r="E24" s="10" t="s">
        <v>5</v>
      </c>
      <c r="F24" s="10" t="s">
        <v>4</v>
      </c>
      <c r="G24" s="10" t="s">
        <v>6</v>
      </c>
      <c r="H24" s="18" t="s">
        <v>2</v>
      </c>
      <c r="I24" s="54">
        <f>I25</f>
        <v>880000</v>
      </c>
    </row>
    <row r="25" spans="1:9" ht="25.5" customHeight="1">
      <c r="A25" s="53" t="s">
        <v>15</v>
      </c>
      <c r="B25" s="17" t="s">
        <v>56</v>
      </c>
      <c r="C25" s="10" t="s">
        <v>3</v>
      </c>
      <c r="D25" s="10" t="s">
        <v>14</v>
      </c>
      <c r="E25" s="10" t="s">
        <v>16</v>
      </c>
      <c r="F25" s="10" t="s">
        <v>8</v>
      </c>
      <c r="G25" s="10" t="s">
        <v>6</v>
      </c>
      <c r="H25" s="18" t="s">
        <v>11</v>
      </c>
      <c r="I25" s="60">
        <v>880000</v>
      </c>
    </row>
    <row r="26" spans="1:9" ht="18" customHeight="1">
      <c r="A26" s="19" t="s">
        <v>17</v>
      </c>
      <c r="B26" s="20" t="s">
        <v>56</v>
      </c>
      <c r="C26" s="21" t="s">
        <v>3</v>
      </c>
      <c r="D26" s="21" t="s">
        <v>18</v>
      </c>
      <c r="E26" s="27" t="s">
        <v>5</v>
      </c>
      <c r="F26" s="21" t="s">
        <v>4</v>
      </c>
      <c r="G26" s="21" t="s">
        <v>6</v>
      </c>
      <c r="H26" s="22" t="s">
        <v>2</v>
      </c>
      <c r="I26" s="55">
        <f>I27+I29</f>
        <v>772000</v>
      </c>
    </row>
    <row r="27" spans="1:9" ht="18" customHeight="1">
      <c r="A27" s="19" t="s">
        <v>19</v>
      </c>
      <c r="B27" s="17" t="s">
        <v>56</v>
      </c>
      <c r="C27" s="10" t="s">
        <v>3</v>
      </c>
      <c r="D27" s="10" t="s">
        <v>18</v>
      </c>
      <c r="E27" s="28" t="s">
        <v>20</v>
      </c>
      <c r="F27" s="10" t="s">
        <v>4</v>
      </c>
      <c r="G27" s="10" t="s">
        <v>6</v>
      </c>
      <c r="H27" s="18" t="s">
        <v>11</v>
      </c>
      <c r="I27" s="60">
        <f>I28</f>
        <v>53000</v>
      </c>
    </row>
    <row r="28" spans="1:9" ht="51">
      <c r="A28" s="29" t="s">
        <v>21</v>
      </c>
      <c r="B28" s="23" t="s">
        <v>56</v>
      </c>
      <c r="C28" s="24" t="s">
        <v>3</v>
      </c>
      <c r="D28" s="24" t="s">
        <v>18</v>
      </c>
      <c r="E28" s="30" t="s">
        <v>22</v>
      </c>
      <c r="F28" s="24" t="s">
        <v>23</v>
      </c>
      <c r="G28" s="24" t="s">
        <v>6</v>
      </c>
      <c r="H28" s="25" t="s">
        <v>11</v>
      </c>
      <c r="I28" s="60">
        <v>53000</v>
      </c>
    </row>
    <row r="29" spans="1:9" ht="15" customHeight="1">
      <c r="A29" s="19" t="s">
        <v>24</v>
      </c>
      <c r="B29" s="20" t="s">
        <v>56</v>
      </c>
      <c r="C29" s="21" t="s">
        <v>3</v>
      </c>
      <c r="D29" s="21" t="s">
        <v>18</v>
      </c>
      <c r="E29" s="27" t="s">
        <v>25</v>
      </c>
      <c r="F29" s="21" t="s">
        <v>4</v>
      </c>
      <c r="G29" s="21" t="s">
        <v>6</v>
      </c>
      <c r="H29" s="22" t="s">
        <v>11</v>
      </c>
      <c r="I29" s="55">
        <f>I30+I32</f>
        <v>719000</v>
      </c>
    </row>
    <row r="30" spans="1:9" ht="27" customHeight="1">
      <c r="A30" s="31" t="s">
        <v>114</v>
      </c>
      <c r="B30" s="17" t="s">
        <v>56</v>
      </c>
      <c r="C30" s="10" t="s">
        <v>3</v>
      </c>
      <c r="D30" s="10" t="s">
        <v>18</v>
      </c>
      <c r="E30" s="28" t="s">
        <v>112</v>
      </c>
      <c r="F30" s="10" t="s">
        <v>4</v>
      </c>
      <c r="G30" s="10" t="s">
        <v>6</v>
      </c>
      <c r="H30" s="18" t="s">
        <v>11</v>
      </c>
      <c r="I30" s="60">
        <f>I31</f>
        <v>569000</v>
      </c>
    </row>
    <row r="31" spans="1:9" ht="49.5" customHeight="1">
      <c r="A31" s="31" t="s">
        <v>113</v>
      </c>
      <c r="B31" s="23" t="s">
        <v>56</v>
      </c>
      <c r="C31" s="24" t="s">
        <v>3</v>
      </c>
      <c r="D31" s="24" t="s">
        <v>18</v>
      </c>
      <c r="E31" s="30" t="s">
        <v>95</v>
      </c>
      <c r="F31" s="24" t="s">
        <v>23</v>
      </c>
      <c r="G31" s="24" t="s">
        <v>6</v>
      </c>
      <c r="H31" s="25" t="s">
        <v>11</v>
      </c>
      <c r="I31" s="60">
        <f>290000+279000</f>
        <v>569000</v>
      </c>
    </row>
    <row r="32" spans="1:9" ht="26.25" customHeight="1">
      <c r="A32" s="31" t="s">
        <v>116</v>
      </c>
      <c r="B32" s="17" t="s">
        <v>56</v>
      </c>
      <c r="C32" s="10" t="s">
        <v>3</v>
      </c>
      <c r="D32" s="10" t="s">
        <v>18</v>
      </c>
      <c r="E32" s="28" t="s">
        <v>117</v>
      </c>
      <c r="F32" s="10" t="s">
        <v>4</v>
      </c>
      <c r="G32" s="10" t="s">
        <v>6</v>
      </c>
      <c r="H32" s="18" t="s">
        <v>11</v>
      </c>
      <c r="I32" s="60">
        <f>I33</f>
        <v>150000</v>
      </c>
    </row>
    <row r="33" spans="1:9" ht="48" customHeight="1">
      <c r="A33" s="31" t="s">
        <v>115</v>
      </c>
      <c r="B33" s="23" t="s">
        <v>56</v>
      </c>
      <c r="C33" s="24" t="s">
        <v>3</v>
      </c>
      <c r="D33" s="24" t="s">
        <v>18</v>
      </c>
      <c r="E33" s="30" t="s">
        <v>96</v>
      </c>
      <c r="F33" s="24" t="s">
        <v>23</v>
      </c>
      <c r="G33" s="24" t="s">
        <v>6</v>
      </c>
      <c r="H33" s="25" t="s">
        <v>11</v>
      </c>
      <c r="I33" s="60">
        <v>150000</v>
      </c>
    </row>
    <row r="34" spans="1:9" ht="74.25" customHeight="1" hidden="1">
      <c r="A34" s="31" t="s">
        <v>103</v>
      </c>
      <c r="B34" s="23" t="s">
        <v>104</v>
      </c>
      <c r="C34" s="24" t="s">
        <v>3</v>
      </c>
      <c r="D34" s="24" t="s">
        <v>105</v>
      </c>
      <c r="E34" s="30" t="s">
        <v>106</v>
      </c>
      <c r="F34" s="24" t="s">
        <v>23</v>
      </c>
      <c r="G34" s="24" t="s">
        <v>6</v>
      </c>
      <c r="H34" s="25" t="s">
        <v>107</v>
      </c>
      <c r="I34" s="60">
        <v>0</v>
      </c>
    </row>
    <row r="35" spans="1:9" ht="12" customHeight="1">
      <c r="A35" s="69" t="s">
        <v>57</v>
      </c>
      <c r="B35" s="23" t="s">
        <v>125</v>
      </c>
      <c r="C35" s="24" t="s">
        <v>3</v>
      </c>
      <c r="D35" s="24" t="s">
        <v>58</v>
      </c>
      <c r="E35" s="30" t="s">
        <v>5</v>
      </c>
      <c r="F35" s="24" t="s">
        <v>4</v>
      </c>
      <c r="G35" s="24" t="s">
        <v>6</v>
      </c>
      <c r="H35" s="25" t="s">
        <v>2</v>
      </c>
      <c r="I35" s="60">
        <f>I36</f>
        <v>2000</v>
      </c>
    </row>
    <row r="36" spans="1:9" ht="75.75" customHeight="1">
      <c r="A36" s="31" t="s">
        <v>93</v>
      </c>
      <c r="B36" s="23" t="s">
        <v>125</v>
      </c>
      <c r="C36" s="24" t="s">
        <v>3</v>
      </c>
      <c r="D36" s="24" t="s">
        <v>58</v>
      </c>
      <c r="E36" s="30" t="s">
        <v>59</v>
      </c>
      <c r="F36" s="24" t="s">
        <v>4</v>
      </c>
      <c r="G36" s="24" t="s">
        <v>6</v>
      </c>
      <c r="H36" s="25" t="s">
        <v>11</v>
      </c>
      <c r="I36" s="60">
        <v>2000</v>
      </c>
    </row>
    <row r="37" spans="1:9" ht="12.75" customHeight="1" hidden="1">
      <c r="A37" s="19" t="s">
        <v>28</v>
      </c>
      <c r="B37" s="20" t="s">
        <v>56</v>
      </c>
      <c r="C37" s="21" t="s">
        <v>3</v>
      </c>
      <c r="D37" s="21" t="s">
        <v>29</v>
      </c>
      <c r="E37" s="27" t="s">
        <v>5</v>
      </c>
      <c r="F37" s="21" t="s">
        <v>4</v>
      </c>
      <c r="G37" s="21" t="s">
        <v>6</v>
      </c>
      <c r="H37" s="22" t="s">
        <v>2</v>
      </c>
      <c r="I37" s="54"/>
    </row>
    <row r="38" spans="1:9" ht="15" customHeight="1" hidden="1">
      <c r="A38" s="19" t="s">
        <v>30</v>
      </c>
      <c r="B38" s="17" t="s">
        <v>56</v>
      </c>
      <c r="C38" s="10" t="s">
        <v>3</v>
      </c>
      <c r="D38" s="10" t="s">
        <v>29</v>
      </c>
      <c r="E38" s="28" t="s">
        <v>31</v>
      </c>
      <c r="F38" s="10" t="s">
        <v>4</v>
      </c>
      <c r="G38" s="10" t="s">
        <v>6</v>
      </c>
      <c r="H38" s="18" t="s">
        <v>11</v>
      </c>
      <c r="I38" s="60"/>
    </row>
    <row r="39" spans="1:9" ht="15.75" customHeight="1" hidden="1">
      <c r="A39" s="32" t="s">
        <v>32</v>
      </c>
      <c r="B39" s="17" t="s">
        <v>56</v>
      </c>
      <c r="C39" s="10" t="s">
        <v>3</v>
      </c>
      <c r="D39" s="10" t="s">
        <v>29</v>
      </c>
      <c r="E39" s="28" t="s">
        <v>33</v>
      </c>
      <c r="F39" s="10" t="s">
        <v>4</v>
      </c>
      <c r="G39" s="10" t="s">
        <v>6</v>
      </c>
      <c r="H39" s="18" t="s">
        <v>11</v>
      </c>
      <c r="I39" s="60"/>
    </row>
    <row r="40" spans="1:9" ht="64.5" customHeight="1" hidden="1">
      <c r="A40" s="29" t="s">
        <v>34</v>
      </c>
      <c r="B40" s="23" t="s">
        <v>56</v>
      </c>
      <c r="C40" s="24" t="s">
        <v>3</v>
      </c>
      <c r="D40" s="24" t="s">
        <v>29</v>
      </c>
      <c r="E40" s="30" t="s">
        <v>67</v>
      </c>
      <c r="F40" s="24" t="s">
        <v>23</v>
      </c>
      <c r="G40" s="24" t="s">
        <v>6</v>
      </c>
      <c r="H40" s="25" t="s">
        <v>11</v>
      </c>
      <c r="I40" s="60"/>
    </row>
    <row r="41" spans="1:9" ht="74.25" customHeight="1" hidden="1">
      <c r="A41" s="19" t="s">
        <v>35</v>
      </c>
      <c r="B41" s="20" t="s">
        <v>2</v>
      </c>
      <c r="C41" s="21" t="s">
        <v>3</v>
      </c>
      <c r="D41" s="21" t="s">
        <v>36</v>
      </c>
      <c r="E41" s="27" t="s">
        <v>5</v>
      </c>
      <c r="F41" s="21" t="s">
        <v>4</v>
      </c>
      <c r="G41" s="21" t="s">
        <v>6</v>
      </c>
      <c r="H41" s="22" t="s">
        <v>2</v>
      </c>
      <c r="I41" s="55">
        <f>I42+I48+I46</f>
        <v>0</v>
      </c>
    </row>
    <row r="42" spans="1:9" ht="64.5" customHeight="1" hidden="1">
      <c r="A42" s="19" t="s">
        <v>73</v>
      </c>
      <c r="B42" s="17" t="s">
        <v>125</v>
      </c>
      <c r="C42" s="10" t="s">
        <v>3</v>
      </c>
      <c r="D42" s="10" t="s">
        <v>36</v>
      </c>
      <c r="E42" s="28" t="s">
        <v>37</v>
      </c>
      <c r="F42" s="10" t="s">
        <v>4</v>
      </c>
      <c r="G42" s="10" t="s">
        <v>6</v>
      </c>
      <c r="H42" s="18" t="s">
        <v>38</v>
      </c>
      <c r="I42" s="60">
        <f>I43+I44+I45</f>
        <v>0</v>
      </c>
    </row>
    <row r="43" spans="1:9" ht="78.75" customHeight="1" hidden="1">
      <c r="A43" s="16" t="s">
        <v>108</v>
      </c>
      <c r="B43" s="23" t="s">
        <v>125</v>
      </c>
      <c r="C43" s="24" t="s">
        <v>3</v>
      </c>
      <c r="D43" s="24" t="s">
        <v>36</v>
      </c>
      <c r="E43" s="30" t="s">
        <v>68</v>
      </c>
      <c r="F43" s="24" t="s">
        <v>23</v>
      </c>
      <c r="G43" s="24" t="s">
        <v>6</v>
      </c>
      <c r="H43" s="25" t="s">
        <v>38</v>
      </c>
      <c r="I43" s="60">
        <v>0</v>
      </c>
    </row>
    <row r="44" spans="1:9" ht="60.75" customHeight="1" hidden="1">
      <c r="A44" s="16" t="s">
        <v>108</v>
      </c>
      <c r="B44" s="23" t="s">
        <v>109</v>
      </c>
      <c r="C44" s="24" t="s">
        <v>3</v>
      </c>
      <c r="D44" s="24" t="s">
        <v>36</v>
      </c>
      <c r="E44" s="30" t="s">
        <v>68</v>
      </c>
      <c r="F44" s="24" t="s">
        <v>23</v>
      </c>
      <c r="G44" s="24" t="s">
        <v>6</v>
      </c>
      <c r="H44" s="25" t="s">
        <v>38</v>
      </c>
      <c r="I44" s="60">
        <v>0</v>
      </c>
    </row>
    <row r="45" spans="1:9" ht="54.75" customHeight="1" hidden="1">
      <c r="A45" s="68" t="s">
        <v>97</v>
      </c>
      <c r="B45" s="23" t="s">
        <v>125</v>
      </c>
      <c r="C45" s="24" t="s">
        <v>3</v>
      </c>
      <c r="D45" s="24" t="s">
        <v>36</v>
      </c>
      <c r="E45" s="30" t="s">
        <v>98</v>
      </c>
      <c r="F45" s="24" t="s">
        <v>23</v>
      </c>
      <c r="G45" s="24" t="s">
        <v>6</v>
      </c>
      <c r="H45" s="25" t="s">
        <v>38</v>
      </c>
      <c r="I45" s="60">
        <v>0</v>
      </c>
    </row>
    <row r="46" spans="1:9" ht="57" customHeight="1" hidden="1">
      <c r="A46" s="68" t="s">
        <v>101</v>
      </c>
      <c r="B46" s="23" t="s">
        <v>125</v>
      </c>
      <c r="C46" s="24" t="s">
        <v>3</v>
      </c>
      <c r="D46" s="24" t="s">
        <v>36</v>
      </c>
      <c r="E46" s="30" t="s">
        <v>102</v>
      </c>
      <c r="F46" s="24" t="s">
        <v>4</v>
      </c>
      <c r="G46" s="24" t="s">
        <v>6</v>
      </c>
      <c r="H46" s="25" t="s">
        <v>38</v>
      </c>
      <c r="I46" s="60">
        <v>0</v>
      </c>
    </row>
    <row r="47" spans="1:9" ht="52.5" customHeight="1" hidden="1">
      <c r="A47" s="68" t="s">
        <v>101</v>
      </c>
      <c r="B47" s="23" t="s">
        <v>125</v>
      </c>
      <c r="C47" s="24" t="s">
        <v>3</v>
      </c>
      <c r="D47" s="24" t="s">
        <v>36</v>
      </c>
      <c r="E47" s="30" t="s">
        <v>102</v>
      </c>
      <c r="F47" s="24" t="s">
        <v>23</v>
      </c>
      <c r="G47" s="24" t="s">
        <v>6</v>
      </c>
      <c r="H47" s="25" t="s">
        <v>38</v>
      </c>
      <c r="I47" s="60">
        <v>0</v>
      </c>
    </row>
    <row r="48" spans="1:9" ht="49.5" customHeight="1" hidden="1">
      <c r="A48" s="16" t="s">
        <v>40</v>
      </c>
      <c r="B48" s="17" t="s">
        <v>125</v>
      </c>
      <c r="C48" s="10" t="s">
        <v>3</v>
      </c>
      <c r="D48" s="10" t="s">
        <v>36</v>
      </c>
      <c r="E48" s="28" t="s">
        <v>66</v>
      </c>
      <c r="F48" s="10" t="s">
        <v>4</v>
      </c>
      <c r="G48" s="10" t="s">
        <v>6</v>
      </c>
      <c r="H48" s="18" t="s">
        <v>38</v>
      </c>
      <c r="I48" s="60">
        <v>0</v>
      </c>
    </row>
    <row r="49" spans="1:9" ht="48" customHeight="1" hidden="1">
      <c r="A49" s="31" t="s">
        <v>40</v>
      </c>
      <c r="B49" s="23" t="s">
        <v>125</v>
      </c>
      <c r="C49" s="24" t="s">
        <v>3</v>
      </c>
      <c r="D49" s="24" t="s">
        <v>36</v>
      </c>
      <c r="E49" s="30" t="s">
        <v>69</v>
      </c>
      <c r="F49" s="24" t="s">
        <v>4</v>
      </c>
      <c r="G49" s="24" t="s">
        <v>6</v>
      </c>
      <c r="H49" s="25" t="s">
        <v>38</v>
      </c>
      <c r="I49" s="60">
        <v>0</v>
      </c>
    </row>
    <row r="50" spans="1:9" ht="45" customHeight="1" hidden="1">
      <c r="A50" s="31" t="s">
        <v>40</v>
      </c>
      <c r="B50" s="23" t="s">
        <v>125</v>
      </c>
      <c r="C50" s="24" t="s">
        <v>3</v>
      </c>
      <c r="D50" s="24" t="s">
        <v>36</v>
      </c>
      <c r="E50" s="30" t="s">
        <v>41</v>
      </c>
      <c r="F50" s="24" t="s">
        <v>23</v>
      </c>
      <c r="G50" s="24" t="s">
        <v>6</v>
      </c>
      <c r="H50" s="25" t="s">
        <v>38</v>
      </c>
      <c r="I50" s="60">
        <v>0</v>
      </c>
    </row>
    <row r="51" spans="1:9" ht="49.5" customHeight="1" hidden="1">
      <c r="A51" s="73" t="s">
        <v>124</v>
      </c>
      <c r="B51" s="23" t="s">
        <v>125</v>
      </c>
      <c r="C51" s="24" t="s">
        <v>3</v>
      </c>
      <c r="D51" s="24" t="s">
        <v>61</v>
      </c>
      <c r="E51" s="30" t="s">
        <v>5</v>
      </c>
      <c r="F51" s="24" t="s">
        <v>4</v>
      </c>
      <c r="G51" s="24" t="s">
        <v>6</v>
      </c>
      <c r="H51" s="25" t="s">
        <v>2</v>
      </c>
      <c r="I51" s="54">
        <f>I52</f>
        <v>0</v>
      </c>
    </row>
    <row r="52" spans="1:9" ht="44.25" customHeight="1" hidden="1">
      <c r="A52" s="72" t="s">
        <v>118</v>
      </c>
      <c r="B52" s="23" t="s">
        <v>125</v>
      </c>
      <c r="C52" s="24" t="s">
        <v>3</v>
      </c>
      <c r="D52" s="24" t="s">
        <v>61</v>
      </c>
      <c r="E52" s="30" t="s">
        <v>10</v>
      </c>
      <c r="F52" s="24" t="s">
        <v>4</v>
      </c>
      <c r="G52" s="24" t="s">
        <v>6</v>
      </c>
      <c r="H52" s="25" t="s">
        <v>2</v>
      </c>
      <c r="I52" s="60">
        <v>0</v>
      </c>
    </row>
    <row r="53" spans="1:9" ht="34.5" customHeight="1" hidden="1">
      <c r="A53" s="68" t="s">
        <v>119</v>
      </c>
      <c r="B53" s="23" t="s">
        <v>125</v>
      </c>
      <c r="C53" s="24" t="s">
        <v>3</v>
      </c>
      <c r="D53" s="24" t="s">
        <v>61</v>
      </c>
      <c r="E53" s="30" t="s">
        <v>120</v>
      </c>
      <c r="F53" s="24" t="s">
        <v>23</v>
      </c>
      <c r="G53" s="24" t="s">
        <v>6</v>
      </c>
      <c r="H53" s="25" t="s">
        <v>121</v>
      </c>
      <c r="I53" s="60">
        <v>0</v>
      </c>
    </row>
    <row r="54" spans="1:9" ht="36.75" customHeight="1" hidden="1">
      <c r="A54" s="31" t="s">
        <v>70</v>
      </c>
      <c r="B54" s="23" t="s">
        <v>125</v>
      </c>
      <c r="C54" s="24" t="s">
        <v>3</v>
      </c>
      <c r="D54" s="24" t="s">
        <v>61</v>
      </c>
      <c r="E54" s="30" t="s">
        <v>26</v>
      </c>
      <c r="F54" s="24" t="s">
        <v>23</v>
      </c>
      <c r="G54" s="24" t="s">
        <v>6</v>
      </c>
      <c r="H54" s="25" t="s">
        <v>62</v>
      </c>
      <c r="I54" s="60">
        <v>0</v>
      </c>
    </row>
    <row r="55" spans="1:9" ht="54" customHeight="1" hidden="1">
      <c r="A55" s="31" t="s">
        <v>71</v>
      </c>
      <c r="B55" s="23" t="s">
        <v>125</v>
      </c>
      <c r="C55" s="24" t="s">
        <v>3</v>
      </c>
      <c r="D55" s="24" t="s">
        <v>61</v>
      </c>
      <c r="E55" s="30" t="s">
        <v>27</v>
      </c>
      <c r="F55" s="24" t="s">
        <v>23</v>
      </c>
      <c r="G55" s="24" t="s">
        <v>6</v>
      </c>
      <c r="H55" s="25" t="s">
        <v>62</v>
      </c>
      <c r="I55" s="60">
        <v>0</v>
      </c>
    </row>
    <row r="56" spans="1:9" ht="35.25" customHeight="1">
      <c r="A56" s="73" t="s">
        <v>147</v>
      </c>
      <c r="B56" s="44" t="s">
        <v>125</v>
      </c>
      <c r="C56" s="45" t="s">
        <v>3</v>
      </c>
      <c r="D56" s="45" t="s">
        <v>143</v>
      </c>
      <c r="E56" s="46" t="s">
        <v>5</v>
      </c>
      <c r="F56" s="45" t="s">
        <v>4</v>
      </c>
      <c r="G56" s="45" t="s">
        <v>6</v>
      </c>
      <c r="H56" s="47" t="s">
        <v>2</v>
      </c>
      <c r="I56" s="54">
        <f>I57</f>
        <v>7777.81</v>
      </c>
    </row>
    <row r="57" spans="1:9" ht="27.75" customHeight="1">
      <c r="A57" s="72" t="s">
        <v>146</v>
      </c>
      <c r="B57" s="23" t="s">
        <v>125</v>
      </c>
      <c r="C57" s="24" t="s">
        <v>3</v>
      </c>
      <c r="D57" s="24" t="s">
        <v>143</v>
      </c>
      <c r="E57" s="30" t="s">
        <v>144</v>
      </c>
      <c r="F57" s="24" t="s">
        <v>23</v>
      </c>
      <c r="G57" s="24" t="s">
        <v>6</v>
      </c>
      <c r="H57" s="25" t="s">
        <v>145</v>
      </c>
      <c r="I57" s="60">
        <v>7777.81</v>
      </c>
    </row>
    <row r="58" spans="1:9" ht="27.75" customHeight="1">
      <c r="A58" s="38" t="s">
        <v>60</v>
      </c>
      <c r="B58" s="44" t="s">
        <v>125</v>
      </c>
      <c r="C58" s="45" t="s">
        <v>3</v>
      </c>
      <c r="D58" s="45" t="s">
        <v>61</v>
      </c>
      <c r="E58" s="46" t="s">
        <v>25</v>
      </c>
      <c r="F58" s="45" t="s">
        <v>4</v>
      </c>
      <c r="G58" s="45" t="s">
        <v>6</v>
      </c>
      <c r="H58" s="47" t="s">
        <v>62</v>
      </c>
      <c r="I58" s="54">
        <f>I59</f>
        <v>436263.75</v>
      </c>
    </row>
    <row r="59" spans="1:9" ht="72" customHeight="1">
      <c r="A59" s="68" t="s">
        <v>99</v>
      </c>
      <c r="B59" s="23" t="s">
        <v>125</v>
      </c>
      <c r="C59" s="24" t="s">
        <v>3</v>
      </c>
      <c r="D59" s="24" t="s">
        <v>61</v>
      </c>
      <c r="E59" s="30" t="s">
        <v>100</v>
      </c>
      <c r="F59" s="24" t="s">
        <v>23</v>
      </c>
      <c r="G59" s="24" t="s">
        <v>6</v>
      </c>
      <c r="H59" s="25" t="s">
        <v>62</v>
      </c>
      <c r="I59" s="60">
        <v>436263.75</v>
      </c>
    </row>
    <row r="60" spans="1:9" ht="18" customHeight="1">
      <c r="A60" s="19" t="s">
        <v>42</v>
      </c>
      <c r="B60" s="20" t="s">
        <v>125</v>
      </c>
      <c r="C60" s="21" t="s">
        <v>0</v>
      </c>
      <c r="D60" s="21" t="s">
        <v>4</v>
      </c>
      <c r="E60" s="27" t="s">
        <v>5</v>
      </c>
      <c r="F60" s="21" t="s">
        <v>4</v>
      </c>
      <c r="G60" s="21" t="s">
        <v>6</v>
      </c>
      <c r="H60" s="22" t="s">
        <v>2</v>
      </c>
      <c r="I60" s="55">
        <f>I61+I78</f>
        <v>5373187.37</v>
      </c>
    </row>
    <row r="61" spans="1:9" s="6" customFormat="1" ht="38.25">
      <c r="A61" s="19" t="s">
        <v>43</v>
      </c>
      <c r="B61" s="20" t="s">
        <v>125</v>
      </c>
      <c r="C61" s="21" t="s">
        <v>0</v>
      </c>
      <c r="D61" s="21" t="s">
        <v>44</v>
      </c>
      <c r="E61" s="27" t="s">
        <v>5</v>
      </c>
      <c r="F61" s="21" t="s">
        <v>4</v>
      </c>
      <c r="G61" s="21" t="s">
        <v>6</v>
      </c>
      <c r="H61" s="22" t="s">
        <v>2</v>
      </c>
      <c r="I61" s="55">
        <f>I62+I66+I71</f>
        <v>5372800</v>
      </c>
    </row>
    <row r="62" spans="1:9" s="6" customFormat="1" ht="33" customHeight="1">
      <c r="A62" s="19" t="s">
        <v>45</v>
      </c>
      <c r="B62" s="17" t="s">
        <v>125</v>
      </c>
      <c r="C62" s="10" t="s">
        <v>0</v>
      </c>
      <c r="D62" s="10" t="s">
        <v>44</v>
      </c>
      <c r="E62" s="28" t="s">
        <v>122</v>
      </c>
      <c r="F62" s="10" t="s">
        <v>4</v>
      </c>
      <c r="G62" s="10" t="s">
        <v>6</v>
      </c>
      <c r="H62" s="18" t="s">
        <v>132</v>
      </c>
      <c r="I62" s="61">
        <f>I63+I64</f>
        <v>4754900</v>
      </c>
    </row>
    <row r="63" spans="1:9" s="6" customFormat="1" ht="33" customHeight="1">
      <c r="A63" s="16" t="s">
        <v>129</v>
      </c>
      <c r="B63" s="33" t="s">
        <v>125</v>
      </c>
      <c r="C63" s="34" t="s">
        <v>0</v>
      </c>
      <c r="D63" s="34" t="s">
        <v>44</v>
      </c>
      <c r="E63" s="35" t="s">
        <v>123</v>
      </c>
      <c r="F63" s="34" t="s">
        <v>23</v>
      </c>
      <c r="G63" s="34" t="s">
        <v>6</v>
      </c>
      <c r="H63" s="36" t="s">
        <v>132</v>
      </c>
      <c r="I63" s="61">
        <v>3652900</v>
      </c>
    </row>
    <row r="64" spans="1:9" s="7" customFormat="1" ht="38.25">
      <c r="A64" s="70" t="s">
        <v>127</v>
      </c>
      <c r="B64" s="33" t="s">
        <v>125</v>
      </c>
      <c r="C64" s="34" t="s">
        <v>0</v>
      </c>
      <c r="D64" s="34" t="s">
        <v>44</v>
      </c>
      <c r="E64" s="35" t="s">
        <v>126</v>
      </c>
      <c r="F64" s="34" t="s">
        <v>4</v>
      </c>
      <c r="G64" s="34" t="s">
        <v>6</v>
      </c>
      <c r="H64" s="36" t="s">
        <v>132</v>
      </c>
      <c r="I64" s="61">
        <f>I65</f>
        <v>1102000</v>
      </c>
    </row>
    <row r="65" spans="1:9" s="6" customFormat="1" ht="51.75" customHeight="1">
      <c r="A65" s="70" t="s">
        <v>128</v>
      </c>
      <c r="B65" s="23" t="s">
        <v>125</v>
      </c>
      <c r="C65" s="24" t="s">
        <v>0</v>
      </c>
      <c r="D65" s="24" t="s">
        <v>44</v>
      </c>
      <c r="E65" s="37" t="s">
        <v>126</v>
      </c>
      <c r="F65" s="24" t="s">
        <v>23</v>
      </c>
      <c r="G65" s="24" t="s">
        <v>6</v>
      </c>
      <c r="H65" s="25" t="s">
        <v>132</v>
      </c>
      <c r="I65" s="61">
        <v>1102000</v>
      </c>
    </row>
    <row r="66" spans="1:9" ht="35.25" customHeight="1">
      <c r="A66" s="19" t="s">
        <v>47</v>
      </c>
      <c r="B66" s="20" t="s">
        <v>125</v>
      </c>
      <c r="C66" s="21" t="s">
        <v>0</v>
      </c>
      <c r="D66" s="21" t="s">
        <v>44</v>
      </c>
      <c r="E66" s="27" t="s">
        <v>135</v>
      </c>
      <c r="F66" s="21" t="s">
        <v>4</v>
      </c>
      <c r="G66" s="21" t="s">
        <v>6</v>
      </c>
      <c r="H66" s="22" t="s">
        <v>132</v>
      </c>
      <c r="I66" s="54">
        <f>I68+I67</f>
        <v>491600</v>
      </c>
    </row>
    <row r="67" spans="1:9" ht="63" customHeight="1" hidden="1">
      <c r="A67" s="19" t="s">
        <v>141</v>
      </c>
      <c r="B67" s="20" t="s">
        <v>125</v>
      </c>
      <c r="C67" s="21" t="s">
        <v>0</v>
      </c>
      <c r="D67" s="21" t="s">
        <v>44</v>
      </c>
      <c r="E67" s="27" t="s">
        <v>140</v>
      </c>
      <c r="F67" s="21" t="s">
        <v>23</v>
      </c>
      <c r="G67" s="21" t="s">
        <v>6</v>
      </c>
      <c r="H67" s="22" t="s">
        <v>132</v>
      </c>
      <c r="I67" s="54">
        <v>0</v>
      </c>
    </row>
    <row r="68" spans="1:9" ht="32.25" customHeight="1">
      <c r="A68" s="19" t="s">
        <v>48</v>
      </c>
      <c r="B68" s="17" t="s">
        <v>125</v>
      </c>
      <c r="C68" s="10" t="s">
        <v>0</v>
      </c>
      <c r="D68" s="10" t="s">
        <v>44</v>
      </c>
      <c r="E68" s="28" t="s">
        <v>134</v>
      </c>
      <c r="F68" s="10" t="s">
        <v>4</v>
      </c>
      <c r="G68" s="10" t="s">
        <v>6</v>
      </c>
      <c r="H68" s="18" t="s">
        <v>132</v>
      </c>
      <c r="I68" s="60">
        <f>I69</f>
        <v>491600</v>
      </c>
    </row>
    <row r="69" spans="1:9" ht="28.5" customHeight="1">
      <c r="A69" s="19" t="s">
        <v>49</v>
      </c>
      <c r="B69" s="17" t="s">
        <v>125</v>
      </c>
      <c r="C69" s="10" t="s">
        <v>0</v>
      </c>
      <c r="D69" s="10" t="s">
        <v>44</v>
      </c>
      <c r="E69" s="28" t="s">
        <v>134</v>
      </c>
      <c r="F69" s="10" t="s">
        <v>23</v>
      </c>
      <c r="G69" s="10" t="s">
        <v>6</v>
      </c>
      <c r="H69" s="18" t="s">
        <v>132</v>
      </c>
      <c r="I69" s="60">
        <f>424600+67000</f>
        <v>491600</v>
      </c>
    </row>
    <row r="70" spans="1:9" ht="27" customHeight="1" hidden="1">
      <c r="A70" s="19" t="s">
        <v>63</v>
      </c>
      <c r="B70" s="20" t="s">
        <v>125</v>
      </c>
      <c r="C70" s="21" t="s">
        <v>0</v>
      </c>
      <c r="D70" s="21" t="s">
        <v>44</v>
      </c>
      <c r="E70" s="27" t="s">
        <v>65</v>
      </c>
      <c r="F70" s="21" t="s">
        <v>23</v>
      </c>
      <c r="G70" s="21" t="s">
        <v>6</v>
      </c>
      <c r="H70" s="22" t="s">
        <v>46</v>
      </c>
      <c r="I70" s="54">
        <v>0</v>
      </c>
    </row>
    <row r="71" spans="1:9" ht="28.5" customHeight="1">
      <c r="A71" s="38" t="s">
        <v>50</v>
      </c>
      <c r="B71" s="20" t="s">
        <v>125</v>
      </c>
      <c r="C71" s="21" t="s">
        <v>0</v>
      </c>
      <c r="D71" s="21" t="s">
        <v>44</v>
      </c>
      <c r="E71" s="27" t="s">
        <v>16</v>
      </c>
      <c r="F71" s="21" t="s">
        <v>4</v>
      </c>
      <c r="G71" s="21" t="s">
        <v>6</v>
      </c>
      <c r="H71" s="22" t="s">
        <v>132</v>
      </c>
      <c r="I71" s="55">
        <f>I72+I74</f>
        <v>126300</v>
      </c>
    </row>
    <row r="72" spans="1:9" ht="44.25" customHeight="1">
      <c r="A72" s="38" t="s">
        <v>51</v>
      </c>
      <c r="B72" s="17" t="s">
        <v>125</v>
      </c>
      <c r="C72" s="10" t="s">
        <v>0</v>
      </c>
      <c r="D72" s="10" t="s">
        <v>44</v>
      </c>
      <c r="E72" s="28" t="s">
        <v>137</v>
      </c>
      <c r="F72" s="10" t="s">
        <v>4</v>
      </c>
      <c r="G72" s="10" t="s">
        <v>6</v>
      </c>
      <c r="H72" s="18" t="s">
        <v>132</v>
      </c>
      <c r="I72" s="60">
        <f>I73</f>
        <v>125600</v>
      </c>
    </row>
    <row r="73" spans="1:9" ht="51">
      <c r="A73" s="31" t="s">
        <v>52</v>
      </c>
      <c r="B73" s="23" t="s">
        <v>125</v>
      </c>
      <c r="C73" s="24" t="s">
        <v>0</v>
      </c>
      <c r="D73" s="24" t="s">
        <v>44</v>
      </c>
      <c r="E73" s="30" t="s">
        <v>137</v>
      </c>
      <c r="F73" s="24" t="s">
        <v>23</v>
      </c>
      <c r="G73" s="24" t="s">
        <v>6</v>
      </c>
      <c r="H73" s="25" t="s">
        <v>132</v>
      </c>
      <c r="I73" s="60">
        <v>125600</v>
      </c>
    </row>
    <row r="74" spans="1:9" ht="50.25" customHeight="1">
      <c r="A74" s="71" t="s">
        <v>72</v>
      </c>
      <c r="B74" s="48" t="s">
        <v>125</v>
      </c>
      <c r="C74" s="49" t="s">
        <v>0</v>
      </c>
      <c r="D74" s="49" t="s">
        <v>44</v>
      </c>
      <c r="E74" s="50" t="s">
        <v>138</v>
      </c>
      <c r="F74" s="49" t="s">
        <v>4</v>
      </c>
      <c r="G74" s="49" t="s">
        <v>6</v>
      </c>
      <c r="H74" s="51" t="s">
        <v>132</v>
      </c>
      <c r="I74" s="64">
        <v>700</v>
      </c>
    </row>
    <row r="75" spans="1:9" ht="48" customHeight="1">
      <c r="A75" s="71" t="s">
        <v>72</v>
      </c>
      <c r="B75" s="48" t="s">
        <v>125</v>
      </c>
      <c r="C75" s="49" t="s">
        <v>0</v>
      </c>
      <c r="D75" s="49" t="s">
        <v>44</v>
      </c>
      <c r="E75" s="50" t="s">
        <v>138</v>
      </c>
      <c r="F75" s="49" t="s">
        <v>23</v>
      </c>
      <c r="G75" s="49" t="s">
        <v>6</v>
      </c>
      <c r="H75" s="51" t="s">
        <v>132</v>
      </c>
      <c r="I75" s="64">
        <v>700</v>
      </c>
    </row>
    <row r="76" spans="1:9" ht="0.75" customHeight="1" hidden="1">
      <c r="A76" s="68" t="s">
        <v>94</v>
      </c>
      <c r="B76" s="48" t="s">
        <v>125</v>
      </c>
      <c r="C76" s="49" t="s">
        <v>0</v>
      </c>
      <c r="D76" s="49" t="s">
        <v>44</v>
      </c>
      <c r="E76" s="50" t="s">
        <v>64</v>
      </c>
      <c r="F76" s="49" t="s">
        <v>4</v>
      </c>
      <c r="G76" s="49" t="s">
        <v>6</v>
      </c>
      <c r="H76" s="51" t="s">
        <v>46</v>
      </c>
      <c r="I76" s="64">
        <v>700</v>
      </c>
    </row>
    <row r="77" spans="1:9" ht="35.25" customHeight="1" hidden="1">
      <c r="A77" s="68" t="s">
        <v>94</v>
      </c>
      <c r="B77" s="48" t="s">
        <v>125</v>
      </c>
      <c r="C77" s="49" t="s">
        <v>0</v>
      </c>
      <c r="D77" s="49" t="s">
        <v>44</v>
      </c>
      <c r="E77" s="50" t="s">
        <v>64</v>
      </c>
      <c r="F77" s="49" t="s">
        <v>23</v>
      </c>
      <c r="G77" s="49" t="s">
        <v>6</v>
      </c>
      <c r="H77" s="51" t="s">
        <v>46</v>
      </c>
      <c r="I77" s="64">
        <v>700</v>
      </c>
    </row>
    <row r="78" spans="1:9" ht="30" customHeight="1" thickBot="1">
      <c r="A78" s="68" t="s">
        <v>110</v>
      </c>
      <c r="B78" s="48" t="s">
        <v>125</v>
      </c>
      <c r="C78" s="49" t="s">
        <v>0</v>
      </c>
      <c r="D78" s="49" t="s">
        <v>111</v>
      </c>
      <c r="E78" s="50" t="s">
        <v>39</v>
      </c>
      <c r="F78" s="49" t="s">
        <v>23</v>
      </c>
      <c r="G78" s="49" t="s">
        <v>6</v>
      </c>
      <c r="H78" s="51" t="s">
        <v>46</v>
      </c>
      <c r="I78" s="64">
        <v>387.37</v>
      </c>
    </row>
    <row r="79" spans="1:9" ht="18.75" customHeight="1" thickBot="1">
      <c r="A79" s="39" t="s">
        <v>55</v>
      </c>
      <c r="B79" s="40"/>
      <c r="C79" s="41"/>
      <c r="D79" s="41"/>
      <c r="E79" s="42"/>
      <c r="F79" s="41"/>
      <c r="G79" s="41"/>
      <c r="H79" s="43"/>
      <c r="I79" s="62">
        <f>I10+I60</f>
        <v>9234160.88</v>
      </c>
    </row>
    <row r="80" ht="18.75" customHeight="1"/>
    <row r="81" spans="1:9" ht="15">
      <c r="A81" s="65" t="s">
        <v>130</v>
      </c>
      <c r="B81" s="66" t="s">
        <v>131</v>
      </c>
      <c r="C81" s="66"/>
      <c r="D81" s="66"/>
      <c r="E81" s="67"/>
      <c r="F81" s="66"/>
      <c r="G81" s="66"/>
      <c r="H81" s="66"/>
      <c r="I81" s="66"/>
    </row>
  </sheetData>
  <sheetProtection/>
  <mergeCells count="8">
    <mergeCell ref="B9:H9"/>
    <mergeCell ref="B1:I1"/>
    <mergeCell ref="A3:I3"/>
    <mergeCell ref="A4:E4"/>
    <mergeCell ref="A5:A8"/>
    <mergeCell ref="B5:H8"/>
    <mergeCell ref="I5:I8"/>
    <mergeCell ref="E2:I2"/>
  </mergeCells>
  <printOptions/>
  <pageMargins left="0.7874015748031497" right="0.15748031496062992" top="0.5118110236220472" bottom="0.472440944881889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2020-05-20T05:13:09Z</cp:lastPrinted>
  <dcterms:created xsi:type="dcterms:W3CDTF">1996-10-08T23:32:33Z</dcterms:created>
  <dcterms:modified xsi:type="dcterms:W3CDTF">2020-05-20T05:13:13Z</dcterms:modified>
  <cp:category/>
  <cp:version/>
  <cp:contentType/>
  <cp:contentStatus/>
</cp:coreProperties>
</file>